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Clemens van Erp\Dropbox\Mijn brieven-prive\Watersport\Draak\Wedstrijden\"/>
    </mc:Choice>
  </mc:AlternateContent>
  <xr:revisionPtr revIDLastSave="0" documentId="13_ncr:1_{D1628FF9-724C-44FD-92EA-784E14655317}" xr6:coauthVersionLast="34" xr6:coauthVersionMax="34" xr10:uidLastSave="{00000000-0000-0000-0000-000000000000}"/>
  <bookViews>
    <workbookView xWindow="0" yWindow="0" windowWidth="20730" windowHeight="11760" xr2:uid="{00000000-000D-0000-FFFF-FFFF00000000}"/>
  </bookViews>
  <sheets>
    <sheet name="Blad1" sheetId="1" r:id="rId1"/>
  </sheets>
  <calcPr calcId="17902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8" i="1" l="1"/>
  <c r="C85" i="1"/>
  <c r="C84" i="1"/>
  <c r="C15" i="1"/>
  <c r="C91" i="1"/>
  <c r="C90" i="1"/>
  <c r="C89" i="1"/>
  <c r="C88" i="1"/>
  <c r="C87" i="1"/>
  <c r="C86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49" i="1"/>
  <c r="C57" i="1"/>
  <c r="C56" i="1"/>
  <c r="C55" i="1"/>
  <c r="C54" i="1"/>
  <c r="C53" i="1"/>
  <c r="C52" i="1"/>
  <c r="C51" i="1"/>
  <c r="C50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6" i="1"/>
  <c r="C17" i="1"/>
  <c r="C18" i="1"/>
  <c r="C19" i="1"/>
  <c r="C20" i="1"/>
  <c r="C21" i="1"/>
  <c r="C22" i="1"/>
  <c r="C23" i="1"/>
  <c r="C24" i="1"/>
  <c r="C25" i="1"/>
  <c r="C29" i="1"/>
  <c r="C27" i="1"/>
  <c r="C26" i="1"/>
</calcChain>
</file>

<file path=xl/sharedStrings.xml><?xml version="1.0" encoding="utf-8"?>
<sst xmlns="http://schemas.openxmlformats.org/spreadsheetml/2006/main" count="1176" uniqueCount="177">
  <si>
    <t>Start</t>
  </si>
  <si>
    <t>End</t>
  </si>
  <si>
    <t>Days</t>
  </si>
  <si>
    <t>regattas 2018</t>
  </si>
  <si>
    <t>gr</t>
  </si>
  <si>
    <t>venue</t>
  </si>
  <si>
    <t>country</t>
  </si>
  <si>
    <t>Clemens</t>
  </si>
  <si>
    <t>Dirk-Jan</t>
  </si>
  <si>
    <t>Bas</t>
  </si>
  <si>
    <t>Opmerkingen</t>
  </si>
  <si>
    <t>Prince Philip Cup - Australasian Championship</t>
  </si>
  <si>
    <t>Metung</t>
  </si>
  <si>
    <t>Australia</t>
  </si>
  <si>
    <t>3rd Winter Series - Puerto Portals</t>
  </si>
  <si>
    <t>Palma de Mallorca</t>
  </si>
  <si>
    <t>Spain</t>
  </si>
  <si>
    <t>Ski Voile</t>
  </si>
  <si>
    <t>Antibes</t>
  </si>
  <si>
    <t>France</t>
  </si>
  <si>
    <t>2nd Algarve Dragon Winter Cup</t>
  </si>
  <si>
    <t>Villamoura</t>
  </si>
  <si>
    <t>Portugal</t>
  </si>
  <si>
    <t>Cascais Dragon Winter Series 2017/2018 - 3rd</t>
  </si>
  <si>
    <t>Cascais</t>
  </si>
  <si>
    <t>Vermentino Regatta</t>
  </si>
  <si>
    <t>Imperia</t>
  </si>
  <si>
    <t>Italy</t>
  </si>
  <si>
    <t>3rd Algarve Dragon Winter Cup</t>
  </si>
  <si>
    <t>Cascais Dragon Winter Series 2017/2018 - 4td</t>
  </si>
  <si>
    <t>4th Winter Series - Puerto Portals</t>
  </si>
  <si>
    <t>4td Algarve Dragon Winter Cup</t>
  </si>
  <si>
    <t>Grand prix de Cannes</t>
  </si>
  <si>
    <t>Cannes</t>
  </si>
  <si>
    <t>Cascais Dragon Winter Series 2017/2018 - 5th</t>
  </si>
  <si>
    <t>Dragon Cup - National Open Championship 1st serie</t>
  </si>
  <si>
    <t>San Remo</t>
  </si>
  <si>
    <t>Clinic Pieter Heerema - Aalsmeer</t>
  </si>
  <si>
    <t>Aalsmeer</t>
  </si>
  <si>
    <t>The Netherlands</t>
  </si>
  <si>
    <t>v</t>
  </si>
  <si>
    <t>5th Algarve Dragonn Winter Cup</t>
  </si>
  <si>
    <t>Burnham Easter Regatta</t>
  </si>
  <si>
    <t>Burnham-on-Crouch</t>
  </si>
  <si>
    <t>UK</t>
  </si>
  <si>
    <t>Grand Prix Aalsmeer - Easter Regatta</t>
  </si>
  <si>
    <t>Dragon Golf Cup</t>
  </si>
  <si>
    <t>Stavros Cascais Match Race</t>
  </si>
  <si>
    <t>XX111 H.M.King Juan Carlos Trophy</t>
  </si>
  <si>
    <t>Copa del Mediterraneo - Puerto Portals</t>
  </si>
  <si>
    <t>National open Championship 2nd serie</t>
  </si>
  <si>
    <t>Alassio</t>
  </si>
  <si>
    <t>Grand Prix of Aalsmeer - 2nd serie</t>
  </si>
  <si>
    <t>Training clinic Vincent Hoesch</t>
  </si>
  <si>
    <t>Riva del Garda</t>
  </si>
  <si>
    <t>Grand Prix of Aalsmeer - 3th serie (final)</t>
  </si>
  <si>
    <t>Eichhornregatta (German fixtures)</t>
  </si>
  <si>
    <t>Staad</t>
  </si>
  <si>
    <t>Switserland</t>
  </si>
  <si>
    <t>HYC Cup</t>
  </si>
  <si>
    <t>Balatonfured</t>
  </si>
  <si>
    <t>Hungary</t>
  </si>
  <si>
    <t>Alpencup</t>
  </si>
  <si>
    <t>Lucerne</t>
  </si>
  <si>
    <t>Grand Prix Stad Enkhuizen 1st serie</t>
  </si>
  <si>
    <t>Muiden</t>
  </si>
  <si>
    <t>Grand Prix Guyader</t>
  </si>
  <si>
    <t>Douarnenez</t>
  </si>
  <si>
    <t>Swiss National Championship</t>
  </si>
  <si>
    <t>Rossese Regatta</t>
  </si>
  <si>
    <t>Grand Prix Stad Enkhuizen 2nd serie</t>
  </si>
  <si>
    <t>Derby Dragon</t>
  </si>
  <si>
    <t>La Baule</t>
  </si>
  <si>
    <t>Hungarian Championship - Sonnenschein Cup</t>
  </si>
  <si>
    <t>East Coast Championship</t>
  </si>
  <si>
    <t>Dun Laoghaire</t>
  </si>
  <si>
    <t>Ireland</t>
  </si>
  <si>
    <t>Ostend Cup 1 Discovery Cup</t>
  </si>
  <si>
    <t>Ostend</t>
  </si>
  <si>
    <t>Belgium</t>
  </si>
  <si>
    <t>European Championship</t>
  </si>
  <si>
    <t>IDA</t>
  </si>
  <si>
    <t>Grand Prix Stad Enkhuizen 3th serie</t>
  </si>
  <si>
    <t>Northern Championship</t>
  </si>
  <si>
    <t>Abersoch</t>
  </si>
  <si>
    <t>Traunseedrachen</t>
  </si>
  <si>
    <t>Traunsee</t>
  </si>
  <si>
    <t>Austria</t>
  </si>
  <si>
    <t>Linkers Nation open de France</t>
  </si>
  <si>
    <t>Deauville</t>
  </si>
  <si>
    <t>Classic Championship</t>
  </si>
  <si>
    <t>Aldeburgh</t>
  </si>
  <si>
    <t>Ernesto Quaranta Tropghy Classic Regatta</t>
  </si>
  <si>
    <t>National open Championship final serie</t>
  </si>
  <si>
    <t>Ostend Cup 2 Keyware Cup</t>
  </si>
  <si>
    <t>Grand Prix Stad Enkhuizen final</t>
  </si>
  <si>
    <t>Grade One - Marblehead Trophy</t>
  </si>
  <si>
    <t>Dragor Copenhagen</t>
  </si>
  <si>
    <t>Denmark</t>
  </si>
  <si>
    <t>South Coasts &amp; Edinburgh Cup</t>
  </si>
  <si>
    <t>Torquay</t>
  </si>
  <si>
    <t>Drachenkristall</t>
  </si>
  <si>
    <t>Wolfgangsee</t>
  </si>
  <si>
    <t>Ostend Cup 3 Bar Race</t>
  </si>
  <si>
    <t>Bank Cup</t>
  </si>
  <si>
    <t>Petrozavodsk</t>
  </si>
  <si>
    <t>Russia</t>
  </si>
  <si>
    <t>Pigato Regatta</t>
  </si>
  <si>
    <t>South Coast Championship</t>
  </si>
  <si>
    <t>Cork Harbour</t>
  </si>
  <si>
    <t>Kaagweek(end)</t>
  </si>
  <si>
    <t>De Kaag</t>
  </si>
  <si>
    <t>Gold Cup</t>
  </si>
  <si>
    <t>Helsinki</t>
  </si>
  <si>
    <t>Finland</t>
  </si>
  <si>
    <t>Entenpokal</t>
  </si>
  <si>
    <t>Attersee</t>
  </si>
  <si>
    <t>Internationl Austrian Championship</t>
  </si>
  <si>
    <t>Atterssee</t>
  </si>
  <si>
    <t>Neptunpokal (Classic Regatta)</t>
  </si>
  <si>
    <t>Ostend Cup 4 Brugse Zot Race</t>
  </si>
  <si>
    <t>4th International Dragon Classics (Classic Regatta)</t>
  </si>
  <si>
    <t>International German Championship</t>
  </si>
  <si>
    <t>Hamburg - Alster</t>
  </si>
  <si>
    <t>Germany</t>
  </si>
  <si>
    <t>Open Belgian Championship</t>
  </si>
  <si>
    <t>Noirmoutier Classic</t>
  </si>
  <si>
    <t>Noirmoutier</t>
  </si>
  <si>
    <t>Cowes Week</t>
  </si>
  <si>
    <t>Cowes</t>
  </si>
  <si>
    <t>Ostend Cup 5 Defender Cup</t>
  </si>
  <si>
    <t>Russian Dragon Open</t>
  </si>
  <si>
    <t>St Petersburg</t>
  </si>
  <si>
    <t>Voiles de Bretagne</t>
  </si>
  <si>
    <t>Scottish Championships</t>
  </si>
  <si>
    <t>Edinburgh</t>
  </si>
  <si>
    <t>Duvel Cup</t>
  </si>
  <si>
    <t>Cadzand</t>
  </si>
  <si>
    <t>Litzlwurmpreis</t>
  </si>
  <si>
    <t>Ostend Cup 6 Flinn Cup</t>
  </si>
  <si>
    <t>Dutch Open Championships</t>
  </si>
  <si>
    <t>Medemblik</t>
  </si>
  <si>
    <t>Grand Prix de Port Camargue</t>
  </si>
  <si>
    <t>Le Grau du Roi</t>
  </si>
  <si>
    <t>National Championship</t>
  </si>
  <si>
    <t>Glandore</t>
  </si>
  <si>
    <t>Silver Cup</t>
  </si>
  <si>
    <t>Grand Prix San Remo</t>
  </si>
  <si>
    <t>Ostend Cup 7 Indian Summer Race</t>
  </si>
  <si>
    <t>Regates Royales</t>
  </si>
  <si>
    <t>Hans-Detmar Wagner Cup (German fixtures)</t>
  </si>
  <si>
    <t>Torbole</t>
  </si>
  <si>
    <t>Grand Prix Alkmaar series 1</t>
  </si>
  <si>
    <t>Alkmaar</t>
  </si>
  <si>
    <t>Grand Prix Alkmaar series 2</t>
  </si>
  <si>
    <t>Dragon Saint Tropez</t>
  </si>
  <si>
    <t>Saint Tropez</t>
  </si>
  <si>
    <t>Drag's Cup</t>
  </si>
  <si>
    <t>Cazaux</t>
  </si>
  <si>
    <t>Grand Prix de L'Armistice</t>
  </si>
  <si>
    <t>Partnership Trophy</t>
  </si>
  <si>
    <t>Coupe d'Hiver</t>
  </si>
  <si>
    <t>Australian Championship 2018-2019 - Prince Ph. Cup</t>
  </si>
  <si>
    <t>Fremantle</t>
  </si>
  <si>
    <t>590 km, mooi zeilwater, veel stroming</t>
  </si>
  <si>
    <t>Reserve</t>
  </si>
  <si>
    <t>NED 429 niet geselecteerd</t>
  </si>
  <si>
    <t>Trainingsweekend NDC Muiden</t>
  </si>
  <si>
    <t>geannuleerd</t>
  </si>
  <si>
    <t>Fleur</t>
  </si>
  <si>
    <t>resultaat 13e, beste race 7e</t>
  </si>
  <si>
    <t>alleen zondag 29 april</t>
  </si>
  <si>
    <t>DJ zaterdag, Fleur zondag</t>
  </si>
  <si>
    <t>alleen zaterdag gevaren</t>
  </si>
  <si>
    <t xml:space="preserve">Carla wil wel mee !! </t>
  </si>
  <si>
    <t>Paul</t>
  </si>
  <si>
    <t>Laatse race niet gevaren, deuk in mast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</si>
</sst>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16" fontId="0" fillId="0" borderId="0" xfId="0" applyNumberFormat="1"/>
    <xf numFmtId="16" fontId="0" fillId="3" borderId="0" xfId="0" applyNumberFormat="1" applyFill="1"/>
    <xf numFmtId="0" fontId="0" fillId="3" borderId="0" xfId="0" applyFill="1"/>
    <xf numFmtId="0" fontId="0" fillId="4" borderId="0" xfId="0" applyFill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0" xfId="0" applyFill="1"/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2" borderId="0" xfId="0" applyFill="1" applyBorder="1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0" fillId="3" borderId="1" xfId="0" applyFont="1" applyFill="1" applyBorder="1" applyAlignment="1">
      <alignment horizontal="center"/>
    </xf>
    <xf numFmtId="16" fontId="0" fillId="8" borderId="0" xfId="0" applyNumberFormat="1" applyFill="1"/>
    <xf numFmtId="0" fontId="0" fillId="8" borderId="0" xfId="0" applyFill="1" applyAlignment="1">
      <alignment horizontal="center"/>
    </xf>
    <xf numFmtId="0" fontId="0" fillId="8" borderId="0" xfId="0" applyFill="1"/>
    <xf numFmtId="0" fontId="0" fillId="8" borderId="1" xfId="0" applyFill="1" applyBorder="1"/>
    <xf numFmtId="0" fontId="0" fillId="8" borderId="0" xfId="0" applyFill="1" applyAlignment="1">
      <alignment horizontal="left"/>
    </xf>
    <xf numFmtId="0" fontId="0" fillId="9" borderId="1" xfId="0" applyFill="1" applyBorder="1"/>
    <xf numFmtId="0" fontId="0" fillId="9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6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4" borderId="0" xfId="0" applyFill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3"/>
  <sheetViews>
    <sheetView tabSelected="1" zoomScale="90" zoomScaleNormal="90" zoomScalePageLayoutView="130" workbookViewId="0">
      <pane ySplit="1" topLeftCell="A68" activePane="bottomLeft" state="frozen"/>
      <selection activeCell="C1" sqref="C1"/>
      <selection pane="bottomLeft" activeCell="N79" sqref="N79"/>
    </sheetView>
  </sheetViews>
  <sheetFormatPr defaultColWidth="8.90625" defaultRowHeight="14.5" x14ac:dyDescent="0.35"/>
  <cols>
    <col min="2" max="2" width="7.36328125" customWidth="1"/>
    <col min="3" max="3" width="4.453125" style="7" customWidth="1"/>
    <col min="4" max="4" width="44.54296875" bestFit="1" customWidth="1"/>
    <col min="5" max="5" width="3.453125" style="7" customWidth="1"/>
    <col min="6" max="6" width="18" bestFit="1" customWidth="1"/>
    <col min="7" max="7" width="14.54296875" bestFit="1" customWidth="1"/>
    <col min="8" max="8" width="1.453125" customWidth="1"/>
    <col min="9" max="9" width="8.08984375" style="7" bestFit="1" customWidth="1"/>
    <col min="10" max="12" width="8.08984375" style="7" customWidth="1"/>
    <col min="13" max="13" width="8.08984375" customWidth="1"/>
    <col min="14" max="14" width="38.1796875" style="9" customWidth="1"/>
  </cols>
  <sheetData>
    <row r="1" spans="1:14" x14ac:dyDescent="0.35">
      <c r="A1" s="10" t="s">
        <v>0</v>
      </c>
      <c r="B1" s="10" t="s">
        <v>1</v>
      </c>
      <c r="C1" s="11" t="s">
        <v>2</v>
      </c>
      <c r="D1" s="12" t="s">
        <v>3</v>
      </c>
      <c r="E1" s="11" t="s">
        <v>4</v>
      </c>
      <c r="F1" s="12" t="s">
        <v>5</v>
      </c>
      <c r="G1" s="12" t="s">
        <v>6</v>
      </c>
      <c r="I1" s="5" t="s">
        <v>7</v>
      </c>
      <c r="J1" s="5" t="s">
        <v>8</v>
      </c>
      <c r="K1" s="5" t="s">
        <v>9</v>
      </c>
      <c r="L1" s="20" t="s">
        <v>175</v>
      </c>
      <c r="M1" s="20" t="s">
        <v>165</v>
      </c>
      <c r="N1" s="5" t="s">
        <v>10</v>
      </c>
    </row>
    <row r="2" spans="1:14" x14ac:dyDescent="0.35">
      <c r="A2" s="2">
        <v>42742</v>
      </c>
      <c r="B2" s="2">
        <v>42748</v>
      </c>
      <c r="C2" s="7">
        <f t="shared" ref="C2:C35" si="0">SUM(B2-A2)+1</f>
        <v>7</v>
      </c>
      <c r="D2" s="3" t="s">
        <v>11</v>
      </c>
      <c r="E2" s="6">
        <v>1</v>
      </c>
      <c r="F2" s="3" t="s">
        <v>12</v>
      </c>
      <c r="G2" s="3" t="s">
        <v>13</v>
      </c>
      <c r="I2" s="13"/>
      <c r="J2" s="13"/>
      <c r="K2" s="16"/>
      <c r="L2" s="14"/>
      <c r="M2" s="21"/>
      <c r="N2" s="8"/>
    </row>
    <row r="3" spans="1:14" x14ac:dyDescent="0.35">
      <c r="A3" s="2">
        <v>42748</v>
      </c>
      <c r="B3" s="2">
        <v>42749</v>
      </c>
      <c r="C3" s="7">
        <f t="shared" si="0"/>
        <v>2</v>
      </c>
      <c r="D3" s="3" t="s">
        <v>14</v>
      </c>
      <c r="E3" s="6">
        <v>3</v>
      </c>
      <c r="F3" s="3" t="s">
        <v>15</v>
      </c>
      <c r="G3" s="3" t="s">
        <v>16</v>
      </c>
      <c r="I3" s="14"/>
      <c r="J3" s="14"/>
      <c r="K3" s="16"/>
      <c r="L3" s="14"/>
      <c r="M3" s="21"/>
    </row>
    <row r="4" spans="1:14" x14ac:dyDescent="0.35">
      <c r="A4" s="2">
        <v>42753</v>
      </c>
      <c r="B4" s="2">
        <v>42756</v>
      </c>
      <c r="C4" s="7">
        <f t="shared" si="0"/>
        <v>4</v>
      </c>
      <c r="D4" s="3" t="s">
        <v>17</v>
      </c>
      <c r="E4" s="6">
        <v>3</v>
      </c>
      <c r="F4" s="3" t="s">
        <v>18</v>
      </c>
      <c r="G4" s="3" t="s">
        <v>19</v>
      </c>
      <c r="I4" s="16"/>
      <c r="J4" s="14"/>
      <c r="K4" s="16"/>
      <c r="L4" s="14"/>
      <c r="M4" s="21"/>
    </row>
    <row r="5" spans="1:14" x14ac:dyDescent="0.35">
      <c r="A5" s="2">
        <v>42754</v>
      </c>
      <c r="B5" s="2">
        <v>42756</v>
      </c>
      <c r="C5" s="7">
        <f t="shared" si="0"/>
        <v>3</v>
      </c>
      <c r="D5" s="3" t="s">
        <v>20</v>
      </c>
      <c r="E5" s="6">
        <v>3</v>
      </c>
      <c r="F5" s="3" t="s">
        <v>21</v>
      </c>
      <c r="G5" s="3" t="s">
        <v>22</v>
      </c>
      <c r="I5" s="16"/>
      <c r="J5" s="14"/>
      <c r="K5" s="16"/>
      <c r="L5" s="14"/>
      <c r="M5" s="21"/>
    </row>
    <row r="6" spans="1:14" x14ac:dyDescent="0.35">
      <c r="A6" s="2">
        <v>42754</v>
      </c>
      <c r="B6" s="2">
        <v>42756</v>
      </c>
      <c r="C6" s="7">
        <f t="shared" si="0"/>
        <v>3</v>
      </c>
      <c r="D6" s="3" t="s">
        <v>23</v>
      </c>
      <c r="E6" s="6">
        <v>3</v>
      </c>
      <c r="F6" s="3" t="s">
        <v>24</v>
      </c>
      <c r="G6" s="3" t="s">
        <v>22</v>
      </c>
      <c r="I6" s="16"/>
      <c r="J6" s="14"/>
      <c r="K6" s="16"/>
      <c r="L6" s="14"/>
      <c r="M6" s="21"/>
    </row>
    <row r="7" spans="1:14" x14ac:dyDescent="0.35">
      <c r="A7" s="2">
        <v>42769</v>
      </c>
      <c r="B7" s="2">
        <v>42770</v>
      </c>
      <c r="C7" s="7">
        <f t="shared" si="0"/>
        <v>2</v>
      </c>
      <c r="D7" s="3" t="s">
        <v>25</v>
      </c>
      <c r="E7" s="6">
        <v>3</v>
      </c>
      <c r="F7" s="3" t="s">
        <v>26</v>
      </c>
      <c r="G7" s="3" t="s">
        <v>27</v>
      </c>
      <c r="I7" s="16"/>
      <c r="J7" s="14"/>
      <c r="K7" s="14"/>
      <c r="L7" s="14"/>
      <c r="M7" s="21"/>
      <c r="N7" s="8"/>
    </row>
    <row r="8" spans="1:14" x14ac:dyDescent="0.35">
      <c r="A8" s="2">
        <v>42775</v>
      </c>
      <c r="B8" s="2">
        <v>42777</v>
      </c>
      <c r="C8" s="7">
        <f t="shared" si="0"/>
        <v>3</v>
      </c>
      <c r="D8" s="3" t="s">
        <v>28</v>
      </c>
      <c r="E8" s="6">
        <v>3</v>
      </c>
      <c r="F8" s="3" t="s">
        <v>21</v>
      </c>
      <c r="G8" s="3" t="s">
        <v>22</v>
      </c>
      <c r="I8" s="14"/>
      <c r="J8" s="14"/>
      <c r="K8" s="14"/>
      <c r="L8" s="14"/>
      <c r="M8" s="21"/>
    </row>
    <row r="9" spans="1:14" x14ac:dyDescent="0.35">
      <c r="A9" s="2">
        <v>42782</v>
      </c>
      <c r="B9" s="2">
        <v>42784</v>
      </c>
      <c r="C9" s="7">
        <f t="shared" si="0"/>
        <v>3</v>
      </c>
      <c r="D9" s="3" t="s">
        <v>29</v>
      </c>
      <c r="E9" s="6">
        <v>3</v>
      </c>
      <c r="F9" s="3" t="s">
        <v>24</v>
      </c>
      <c r="G9" s="3" t="s">
        <v>22</v>
      </c>
      <c r="I9" s="14"/>
      <c r="J9" s="14"/>
      <c r="K9" s="14"/>
      <c r="L9" s="14"/>
      <c r="M9" s="21"/>
    </row>
    <row r="10" spans="1:14" x14ac:dyDescent="0.35">
      <c r="A10" s="2">
        <v>42783</v>
      </c>
      <c r="B10" s="2">
        <v>42784</v>
      </c>
      <c r="C10" s="7">
        <f t="shared" si="0"/>
        <v>2</v>
      </c>
      <c r="D10" s="3" t="s">
        <v>30</v>
      </c>
      <c r="E10" s="6">
        <v>3</v>
      </c>
      <c r="F10" s="3" t="s">
        <v>15</v>
      </c>
      <c r="G10" s="3" t="s">
        <v>16</v>
      </c>
      <c r="I10" s="14"/>
      <c r="J10" s="14"/>
      <c r="K10" s="14"/>
      <c r="L10" s="14"/>
      <c r="M10" s="21"/>
    </row>
    <row r="11" spans="1:14" x14ac:dyDescent="0.35">
      <c r="A11" s="2">
        <v>42789</v>
      </c>
      <c r="B11" s="2">
        <v>42791</v>
      </c>
      <c r="C11" s="7">
        <f t="shared" si="0"/>
        <v>3</v>
      </c>
      <c r="D11" s="3" t="s">
        <v>31</v>
      </c>
      <c r="E11" s="6">
        <v>3</v>
      </c>
      <c r="F11" s="3" t="s">
        <v>21</v>
      </c>
      <c r="G11" s="3" t="s">
        <v>22</v>
      </c>
      <c r="I11" s="14"/>
      <c r="J11" s="14"/>
      <c r="K11" s="14"/>
      <c r="L11" s="14"/>
      <c r="M11" s="21"/>
    </row>
    <row r="12" spans="1:14" x14ac:dyDescent="0.35">
      <c r="A12" s="2">
        <v>42793</v>
      </c>
      <c r="B12" s="2">
        <v>42797</v>
      </c>
      <c r="C12" s="7">
        <f t="shared" si="0"/>
        <v>5</v>
      </c>
      <c r="D12" s="3" t="s">
        <v>32</v>
      </c>
      <c r="E12" s="6">
        <v>1</v>
      </c>
      <c r="F12" s="3" t="s">
        <v>33</v>
      </c>
      <c r="G12" s="3" t="s">
        <v>19</v>
      </c>
      <c r="I12" s="14"/>
      <c r="J12" s="14"/>
      <c r="K12" s="13"/>
      <c r="L12" s="14"/>
      <c r="M12" s="21"/>
    </row>
    <row r="13" spans="1:14" x14ac:dyDescent="0.35">
      <c r="A13" s="2">
        <v>42810</v>
      </c>
      <c r="B13" s="2">
        <v>42812</v>
      </c>
      <c r="C13" s="7">
        <f t="shared" si="0"/>
        <v>3</v>
      </c>
      <c r="D13" s="3" t="s">
        <v>34</v>
      </c>
      <c r="E13" s="6">
        <v>3</v>
      </c>
      <c r="F13" s="3" t="s">
        <v>24</v>
      </c>
      <c r="G13" s="3" t="s">
        <v>22</v>
      </c>
      <c r="I13" s="14"/>
      <c r="J13" s="14"/>
      <c r="K13" s="13"/>
      <c r="L13" s="14"/>
      <c r="M13" s="21"/>
    </row>
    <row r="14" spans="1:14" x14ac:dyDescent="0.35">
      <c r="A14" s="2">
        <v>42816</v>
      </c>
      <c r="B14" s="2">
        <v>42819</v>
      </c>
      <c r="C14" s="7">
        <f t="shared" si="0"/>
        <v>4</v>
      </c>
      <c r="D14" s="3" t="s">
        <v>35</v>
      </c>
      <c r="E14" s="6">
        <v>2</v>
      </c>
      <c r="F14" s="3" t="s">
        <v>36</v>
      </c>
      <c r="G14" s="3" t="s">
        <v>27</v>
      </c>
      <c r="I14" s="14"/>
      <c r="J14" s="14"/>
      <c r="K14" s="13"/>
      <c r="L14" s="14"/>
      <c r="M14" s="21"/>
    </row>
    <row r="15" spans="1:14" x14ac:dyDescent="0.35">
      <c r="A15" s="2">
        <v>42818</v>
      </c>
      <c r="B15" s="2">
        <v>42819</v>
      </c>
      <c r="C15" s="7">
        <f t="shared" si="0"/>
        <v>2</v>
      </c>
      <c r="D15" s="3" t="s">
        <v>37</v>
      </c>
      <c r="E15" s="6"/>
      <c r="F15" s="3" t="s">
        <v>38</v>
      </c>
      <c r="G15" s="3" t="s">
        <v>39</v>
      </c>
      <c r="I15" s="13"/>
      <c r="J15" s="13"/>
      <c r="K15" s="23"/>
      <c r="L15" s="13"/>
      <c r="M15" s="22"/>
      <c r="N15" s="9" t="s">
        <v>166</v>
      </c>
    </row>
    <row r="16" spans="1:14" x14ac:dyDescent="0.35">
      <c r="A16" s="2">
        <v>42824</v>
      </c>
      <c r="B16" s="2">
        <v>42826</v>
      </c>
      <c r="C16" s="7">
        <f t="shared" si="0"/>
        <v>3</v>
      </c>
      <c r="D16" s="3" t="s">
        <v>41</v>
      </c>
      <c r="E16" s="6">
        <v>3</v>
      </c>
      <c r="F16" s="3" t="s">
        <v>21</v>
      </c>
      <c r="G16" s="3" t="s">
        <v>22</v>
      </c>
      <c r="I16" s="14"/>
      <c r="J16" s="14"/>
      <c r="K16" s="13"/>
      <c r="L16" s="14"/>
      <c r="M16" s="21"/>
    </row>
    <row r="17" spans="1:14" x14ac:dyDescent="0.35">
      <c r="A17" s="2">
        <v>42824</v>
      </c>
      <c r="B17" s="2">
        <v>42827</v>
      </c>
      <c r="C17" s="7">
        <f t="shared" si="0"/>
        <v>4</v>
      </c>
      <c r="D17" s="3" t="s">
        <v>42</v>
      </c>
      <c r="E17" s="6">
        <v>3</v>
      </c>
      <c r="F17" s="3" t="s">
        <v>43</v>
      </c>
      <c r="G17" s="3" t="s">
        <v>44</v>
      </c>
      <c r="I17" s="14"/>
      <c r="J17" s="14"/>
      <c r="K17" s="13"/>
      <c r="L17" s="14"/>
      <c r="M17" s="21"/>
    </row>
    <row r="18" spans="1:14" x14ac:dyDescent="0.35">
      <c r="A18" s="2">
        <v>42825</v>
      </c>
      <c r="B18" s="2">
        <v>42827</v>
      </c>
      <c r="C18" s="7">
        <f t="shared" si="0"/>
        <v>3</v>
      </c>
      <c r="D18" s="4" t="s">
        <v>45</v>
      </c>
      <c r="E18" s="6">
        <v>2</v>
      </c>
      <c r="F18" s="3" t="s">
        <v>38</v>
      </c>
      <c r="G18" s="3" t="s">
        <v>39</v>
      </c>
      <c r="I18" s="30" t="s">
        <v>40</v>
      </c>
      <c r="J18" s="16"/>
      <c r="K18" s="30" t="s">
        <v>40</v>
      </c>
      <c r="M18" s="29" t="s">
        <v>169</v>
      </c>
      <c r="N18" s="19" t="s">
        <v>170</v>
      </c>
    </row>
    <row r="19" spans="1:14" x14ac:dyDescent="0.35">
      <c r="A19" s="1">
        <v>42831</v>
      </c>
      <c r="B19" s="1">
        <v>42833</v>
      </c>
      <c r="C19" s="7">
        <f t="shared" si="0"/>
        <v>3</v>
      </c>
      <c r="D19" s="3" t="s">
        <v>46</v>
      </c>
      <c r="E19" s="6">
        <v>3</v>
      </c>
      <c r="F19" s="3" t="s">
        <v>33</v>
      </c>
      <c r="G19" s="3" t="s">
        <v>19</v>
      </c>
      <c r="I19" s="14"/>
      <c r="J19" s="14"/>
      <c r="K19" s="16"/>
      <c r="L19" s="14"/>
      <c r="M19" s="21"/>
    </row>
    <row r="20" spans="1:14" x14ac:dyDescent="0.35">
      <c r="A20" s="2">
        <v>42834</v>
      </c>
      <c r="B20" s="1">
        <v>42836</v>
      </c>
      <c r="C20" s="7">
        <f t="shared" si="0"/>
        <v>3</v>
      </c>
      <c r="D20" s="3" t="s">
        <v>47</v>
      </c>
      <c r="E20" s="6">
        <v>3</v>
      </c>
      <c r="F20" s="3" t="s">
        <v>24</v>
      </c>
      <c r="G20" s="3" t="s">
        <v>22</v>
      </c>
      <c r="I20" s="14"/>
      <c r="J20" s="14"/>
      <c r="K20" s="16"/>
      <c r="L20" s="14"/>
      <c r="M20" s="21"/>
    </row>
    <row r="21" spans="1:14" x14ac:dyDescent="0.35">
      <c r="A21" s="1">
        <v>42837</v>
      </c>
      <c r="B21" s="1">
        <v>42840</v>
      </c>
      <c r="C21" s="7">
        <f t="shared" si="0"/>
        <v>4</v>
      </c>
      <c r="D21" s="3" t="s">
        <v>48</v>
      </c>
      <c r="E21" s="6">
        <v>2</v>
      </c>
      <c r="F21" s="3" t="s">
        <v>24</v>
      </c>
      <c r="G21" s="3" t="s">
        <v>22</v>
      </c>
      <c r="I21" s="14"/>
      <c r="J21" s="14"/>
      <c r="K21" s="16"/>
      <c r="L21" s="14"/>
      <c r="M21" s="21"/>
    </row>
    <row r="22" spans="1:14" x14ac:dyDescent="0.35">
      <c r="A22" s="1">
        <v>42838</v>
      </c>
      <c r="B22" s="1">
        <v>42840</v>
      </c>
      <c r="C22" s="7">
        <f t="shared" si="0"/>
        <v>3</v>
      </c>
      <c r="D22" s="3" t="s">
        <v>49</v>
      </c>
      <c r="E22" s="6">
        <v>3</v>
      </c>
      <c r="F22" s="3" t="s">
        <v>15</v>
      </c>
      <c r="G22" s="3" t="s">
        <v>16</v>
      </c>
      <c r="I22" s="14"/>
      <c r="J22" s="14"/>
      <c r="K22" s="16"/>
      <c r="L22" s="14"/>
      <c r="M22" s="21"/>
    </row>
    <row r="23" spans="1:14" x14ac:dyDescent="0.35">
      <c r="A23" s="1">
        <v>42838</v>
      </c>
      <c r="B23" s="1">
        <v>42840</v>
      </c>
      <c r="C23" s="7">
        <f t="shared" si="0"/>
        <v>3</v>
      </c>
      <c r="D23" s="3" t="s">
        <v>50</v>
      </c>
      <c r="E23" s="6">
        <v>2</v>
      </c>
      <c r="F23" s="3" t="s">
        <v>51</v>
      </c>
      <c r="G23" s="3" t="s">
        <v>27</v>
      </c>
      <c r="I23" s="14"/>
      <c r="J23" s="14"/>
      <c r="K23" s="16"/>
      <c r="L23" s="14"/>
      <c r="M23" s="21"/>
    </row>
    <row r="24" spans="1:14" x14ac:dyDescent="0.35">
      <c r="A24" s="2">
        <v>42839</v>
      </c>
      <c r="B24" s="2">
        <v>42840</v>
      </c>
      <c r="C24" s="7">
        <f t="shared" si="0"/>
        <v>2</v>
      </c>
      <c r="D24" s="3" t="s">
        <v>52</v>
      </c>
      <c r="E24" s="6">
        <v>2</v>
      </c>
      <c r="F24" s="3" t="s">
        <v>38</v>
      </c>
      <c r="G24" s="3" t="s">
        <v>39</v>
      </c>
      <c r="I24" s="13"/>
      <c r="J24" s="13"/>
      <c r="K24" s="16"/>
      <c r="L24" s="14"/>
      <c r="M24" s="21"/>
    </row>
    <row r="25" spans="1:14" x14ac:dyDescent="0.35">
      <c r="A25" s="2">
        <v>42844</v>
      </c>
      <c r="B25" s="2">
        <v>42847</v>
      </c>
      <c r="C25" s="7">
        <f t="shared" si="0"/>
        <v>4</v>
      </c>
      <c r="D25" s="3" t="s">
        <v>53</v>
      </c>
      <c r="E25" s="6"/>
      <c r="F25" s="3" t="s">
        <v>54</v>
      </c>
      <c r="G25" s="3" t="s">
        <v>27</v>
      </c>
      <c r="I25" s="13"/>
      <c r="J25" s="13"/>
      <c r="K25" s="16"/>
      <c r="L25" s="14"/>
      <c r="M25" s="21"/>
      <c r="N25" s="9" t="s">
        <v>168</v>
      </c>
    </row>
    <row r="26" spans="1:14" x14ac:dyDescent="0.35">
      <c r="A26" s="1">
        <v>42846</v>
      </c>
      <c r="B26" s="1">
        <v>42847</v>
      </c>
      <c r="C26" s="7">
        <f t="shared" si="0"/>
        <v>2</v>
      </c>
      <c r="D26" s="3" t="s">
        <v>55</v>
      </c>
      <c r="E26" s="6">
        <v>2</v>
      </c>
      <c r="F26" s="3" t="s">
        <v>38</v>
      </c>
      <c r="G26" s="3" t="s">
        <v>39</v>
      </c>
      <c r="I26" s="13"/>
      <c r="J26" s="13"/>
      <c r="K26" s="16"/>
      <c r="L26" s="14"/>
      <c r="M26" s="21"/>
    </row>
    <row r="27" spans="1:14" x14ac:dyDescent="0.35">
      <c r="A27" s="1">
        <v>42853</v>
      </c>
      <c r="B27" s="1">
        <v>42854</v>
      </c>
      <c r="C27" s="7">
        <f t="shared" si="0"/>
        <v>2</v>
      </c>
      <c r="D27" s="3" t="s">
        <v>56</v>
      </c>
      <c r="E27" s="6">
        <v>3</v>
      </c>
      <c r="F27" s="3" t="s">
        <v>57</v>
      </c>
      <c r="G27" s="3" t="s">
        <v>58</v>
      </c>
      <c r="I27" s="14"/>
      <c r="J27" s="14"/>
      <c r="K27" s="16"/>
      <c r="L27" s="14"/>
      <c r="M27" s="21"/>
    </row>
    <row r="28" spans="1:14" x14ac:dyDescent="0.35">
      <c r="A28" s="2">
        <v>42853</v>
      </c>
      <c r="B28" s="2">
        <v>42854</v>
      </c>
      <c r="C28" s="7">
        <f t="shared" si="0"/>
        <v>2</v>
      </c>
      <c r="D28" s="4" t="s">
        <v>167</v>
      </c>
      <c r="E28" s="6"/>
      <c r="F28" s="3" t="s">
        <v>65</v>
      </c>
      <c r="G28" s="3" t="s">
        <v>39</v>
      </c>
      <c r="I28" s="30" t="s">
        <v>40</v>
      </c>
      <c r="J28" s="30" t="s">
        <v>40</v>
      </c>
      <c r="K28" s="16"/>
      <c r="L28" s="30" t="s">
        <v>40</v>
      </c>
      <c r="M28" s="21"/>
      <c r="N28" s="9" t="s">
        <v>171</v>
      </c>
    </row>
    <row r="29" spans="1:14" x14ac:dyDescent="0.35">
      <c r="A29" s="1">
        <v>42853</v>
      </c>
      <c r="B29" s="1">
        <v>42855</v>
      </c>
      <c r="C29" s="7">
        <f t="shared" si="0"/>
        <v>3</v>
      </c>
      <c r="D29" s="3" t="s">
        <v>59</v>
      </c>
      <c r="E29" s="6">
        <v>3</v>
      </c>
      <c r="F29" s="3" t="s">
        <v>60</v>
      </c>
      <c r="G29" s="3" t="s">
        <v>61</v>
      </c>
      <c r="I29" s="14"/>
      <c r="J29" s="14"/>
      <c r="K29" s="16"/>
      <c r="L29" s="14"/>
      <c r="M29" s="21"/>
    </row>
    <row r="30" spans="1:14" x14ac:dyDescent="0.35">
      <c r="A30" s="1">
        <v>42860</v>
      </c>
      <c r="B30" s="1">
        <v>42861</v>
      </c>
      <c r="C30" s="7">
        <f t="shared" si="0"/>
        <v>2</v>
      </c>
      <c r="D30" s="3" t="s">
        <v>62</v>
      </c>
      <c r="E30" s="6">
        <v>2</v>
      </c>
      <c r="F30" s="3" t="s">
        <v>63</v>
      </c>
      <c r="G30" s="3" t="s">
        <v>58</v>
      </c>
      <c r="I30" s="14"/>
      <c r="J30" s="14"/>
      <c r="K30" s="16"/>
      <c r="L30" s="14"/>
      <c r="M30" s="21"/>
    </row>
    <row r="31" spans="1:14" x14ac:dyDescent="0.35">
      <c r="A31" s="1">
        <v>42860</v>
      </c>
      <c r="B31" s="1">
        <v>42861</v>
      </c>
      <c r="C31" s="7">
        <f t="shared" si="0"/>
        <v>2</v>
      </c>
      <c r="D31" s="3" t="s">
        <v>64</v>
      </c>
      <c r="E31" s="6">
        <v>2</v>
      </c>
      <c r="F31" s="3" t="s">
        <v>65</v>
      </c>
      <c r="G31" s="3" t="s">
        <v>39</v>
      </c>
      <c r="I31" s="31"/>
      <c r="J31" s="16"/>
      <c r="K31" s="16"/>
      <c r="L31" s="14"/>
      <c r="M31" s="32"/>
    </row>
    <row r="32" spans="1:14" s="3" customFormat="1" ht="14.15" customHeight="1" x14ac:dyDescent="0.35">
      <c r="A32" s="2">
        <v>42863</v>
      </c>
      <c r="B32" s="2">
        <v>42867</v>
      </c>
      <c r="C32" s="6">
        <f t="shared" si="0"/>
        <v>5</v>
      </c>
      <c r="D32" s="3" t="s">
        <v>66</v>
      </c>
      <c r="E32" s="6">
        <v>1</v>
      </c>
      <c r="F32" s="3" t="s">
        <v>67</v>
      </c>
      <c r="G32" s="3" t="s">
        <v>19</v>
      </c>
      <c r="I32" s="13"/>
      <c r="J32" s="13"/>
      <c r="K32" s="16"/>
      <c r="L32" s="13"/>
      <c r="M32" s="22"/>
      <c r="N32" s="8"/>
    </row>
    <row r="33" spans="1:14" x14ac:dyDescent="0.35">
      <c r="A33" s="1">
        <v>42864</v>
      </c>
      <c r="B33" s="1">
        <v>42868</v>
      </c>
      <c r="C33" s="7">
        <f t="shared" si="0"/>
        <v>5</v>
      </c>
      <c r="D33" s="3" t="s">
        <v>68</v>
      </c>
      <c r="E33" s="6">
        <v>2</v>
      </c>
      <c r="F33" s="3" t="s">
        <v>63</v>
      </c>
      <c r="G33" s="3" t="s">
        <v>58</v>
      </c>
      <c r="I33" s="14"/>
      <c r="J33" s="14"/>
      <c r="K33" s="16"/>
      <c r="L33" s="14"/>
      <c r="M33" s="21"/>
    </row>
    <row r="34" spans="1:14" x14ac:dyDescent="0.35">
      <c r="A34" s="1">
        <v>42867</v>
      </c>
      <c r="B34" s="1">
        <v>42868</v>
      </c>
      <c r="C34" s="7">
        <f t="shared" si="0"/>
        <v>2</v>
      </c>
      <c r="D34" s="3" t="s">
        <v>69</v>
      </c>
      <c r="E34" s="7">
        <v>3</v>
      </c>
      <c r="F34" s="3" t="s">
        <v>26</v>
      </c>
      <c r="G34" s="3" t="s">
        <v>27</v>
      </c>
      <c r="I34" s="14"/>
      <c r="J34" s="14"/>
      <c r="K34" s="16"/>
      <c r="L34" s="14"/>
      <c r="M34" s="21"/>
    </row>
    <row r="35" spans="1:14" x14ac:dyDescent="0.35">
      <c r="A35" s="1">
        <v>42874</v>
      </c>
      <c r="B35" s="1">
        <v>42876</v>
      </c>
      <c r="C35" s="7">
        <f t="shared" si="0"/>
        <v>3</v>
      </c>
      <c r="D35" s="4" t="s">
        <v>70</v>
      </c>
      <c r="E35" s="7">
        <v>2</v>
      </c>
      <c r="F35" s="3" t="s">
        <v>65</v>
      </c>
      <c r="G35" s="3" t="s">
        <v>39</v>
      </c>
      <c r="I35" s="30" t="s">
        <v>40</v>
      </c>
      <c r="J35" s="30" t="s">
        <v>40</v>
      </c>
      <c r="K35" s="13"/>
      <c r="L35" s="14"/>
      <c r="M35" s="30" t="s">
        <v>169</v>
      </c>
      <c r="N35" s="9" t="s">
        <v>173</v>
      </c>
    </row>
    <row r="36" spans="1:14" s="35" customFormat="1" x14ac:dyDescent="0.35">
      <c r="A36" s="33">
        <v>42877</v>
      </c>
      <c r="B36" s="33">
        <v>42881</v>
      </c>
      <c r="C36" s="34">
        <f t="shared" ref="C36:C67" si="1">SUM(B36-A36)+1</f>
        <v>5</v>
      </c>
      <c r="D36" s="35" t="s">
        <v>71</v>
      </c>
      <c r="E36" s="34">
        <v>3</v>
      </c>
      <c r="F36" s="35" t="s">
        <v>72</v>
      </c>
      <c r="G36" s="35" t="s">
        <v>19</v>
      </c>
      <c r="I36" s="31"/>
      <c r="J36" s="31"/>
      <c r="K36" s="31"/>
      <c r="L36" s="31"/>
      <c r="M36" s="32"/>
      <c r="N36" s="36"/>
    </row>
    <row r="37" spans="1:14" x14ac:dyDescent="0.35">
      <c r="A37" s="1">
        <v>42878</v>
      </c>
      <c r="B37" s="1">
        <v>42881</v>
      </c>
      <c r="C37" s="7">
        <f t="shared" si="1"/>
        <v>4</v>
      </c>
      <c r="D37" s="3" t="s">
        <v>73</v>
      </c>
      <c r="E37" s="7">
        <v>2</v>
      </c>
      <c r="F37" s="3" t="s">
        <v>60</v>
      </c>
      <c r="G37" s="3" t="s">
        <v>61</v>
      </c>
      <c r="I37" s="14"/>
      <c r="J37" s="14"/>
      <c r="K37" s="13"/>
      <c r="L37" s="16"/>
      <c r="M37" s="21"/>
    </row>
    <row r="38" spans="1:14" x14ac:dyDescent="0.35">
      <c r="A38" s="1">
        <v>42880</v>
      </c>
      <c r="B38" s="1">
        <v>42882</v>
      </c>
      <c r="C38" s="7">
        <f t="shared" si="1"/>
        <v>3</v>
      </c>
      <c r="D38" s="3" t="s">
        <v>74</v>
      </c>
      <c r="E38" s="7">
        <v>3</v>
      </c>
      <c r="F38" s="3" t="s">
        <v>75</v>
      </c>
      <c r="G38" s="3" t="s">
        <v>76</v>
      </c>
      <c r="I38" s="14"/>
      <c r="J38" s="14"/>
      <c r="K38" s="13"/>
      <c r="L38" s="16"/>
      <c r="M38" s="21"/>
    </row>
    <row r="39" spans="1:14" s="26" customFormat="1" x14ac:dyDescent="0.35">
      <c r="A39" s="24">
        <v>42881</v>
      </c>
      <c r="B39" s="24">
        <v>42882</v>
      </c>
      <c r="C39" s="25">
        <f t="shared" si="1"/>
        <v>2</v>
      </c>
      <c r="D39" s="26" t="s">
        <v>77</v>
      </c>
      <c r="E39" s="25">
        <v>3</v>
      </c>
      <c r="F39" s="26" t="s">
        <v>78</v>
      </c>
      <c r="G39" s="26" t="s">
        <v>79</v>
      </c>
      <c r="I39" s="18"/>
      <c r="J39" s="18"/>
      <c r="K39" s="13"/>
      <c r="L39" s="16"/>
      <c r="M39" s="27"/>
      <c r="N39" s="28"/>
    </row>
    <row r="40" spans="1:14" x14ac:dyDescent="0.35">
      <c r="A40" s="1">
        <v>42881</v>
      </c>
      <c r="B40" s="1">
        <v>42887</v>
      </c>
      <c r="C40" s="7">
        <f t="shared" si="1"/>
        <v>7</v>
      </c>
      <c r="D40" s="3" t="s">
        <v>80</v>
      </c>
      <c r="E40" s="7" t="s">
        <v>81</v>
      </c>
      <c r="F40" s="3" t="s">
        <v>60</v>
      </c>
      <c r="G40" s="3" t="s">
        <v>61</v>
      </c>
      <c r="I40" s="14"/>
      <c r="J40" s="14"/>
      <c r="K40" s="13"/>
      <c r="L40" s="14"/>
      <c r="M40" s="21"/>
    </row>
    <row r="41" spans="1:14" x14ac:dyDescent="0.35">
      <c r="A41" s="2">
        <v>42888</v>
      </c>
      <c r="B41" s="2">
        <v>42889</v>
      </c>
      <c r="C41" s="7">
        <f t="shared" si="1"/>
        <v>2</v>
      </c>
      <c r="D41" s="4" t="s">
        <v>82</v>
      </c>
      <c r="E41" s="7">
        <v>2</v>
      </c>
      <c r="F41" s="3" t="s">
        <v>65</v>
      </c>
      <c r="G41" s="3" t="s">
        <v>39</v>
      </c>
      <c r="I41" s="30" t="s">
        <v>40</v>
      </c>
      <c r="J41" s="30" t="s">
        <v>40</v>
      </c>
      <c r="K41" s="30" t="s">
        <v>40</v>
      </c>
      <c r="L41" s="14"/>
      <c r="M41" s="30" t="s">
        <v>169</v>
      </c>
      <c r="N41" s="9" t="s">
        <v>172</v>
      </c>
    </row>
    <row r="42" spans="1:14" x14ac:dyDescent="0.35">
      <c r="A42" s="1">
        <v>42894</v>
      </c>
      <c r="B42" s="1">
        <v>42896</v>
      </c>
      <c r="C42" s="7">
        <f t="shared" si="1"/>
        <v>3</v>
      </c>
      <c r="D42" s="3" t="s">
        <v>83</v>
      </c>
      <c r="E42" s="7">
        <v>3</v>
      </c>
      <c r="F42" s="3" t="s">
        <v>84</v>
      </c>
      <c r="G42" s="3" t="s">
        <v>44</v>
      </c>
      <c r="I42" s="14"/>
      <c r="J42" s="16"/>
      <c r="K42" s="14"/>
      <c r="L42" s="14"/>
      <c r="M42" s="21"/>
    </row>
    <row r="43" spans="1:14" x14ac:dyDescent="0.35">
      <c r="A43" s="1">
        <v>42895</v>
      </c>
      <c r="B43" s="1">
        <v>42896</v>
      </c>
      <c r="C43" s="7">
        <f t="shared" si="1"/>
        <v>2</v>
      </c>
      <c r="D43" s="3" t="s">
        <v>85</v>
      </c>
      <c r="E43" s="7">
        <v>3</v>
      </c>
      <c r="F43" s="3" t="s">
        <v>86</v>
      </c>
      <c r="G43" s="3" t="s">
        <v>87</v>
      </c>
      <c r="I43" s="14"/>
      <c r="J43" s="16"/>
      <c r="K43" s="14"/>
      <c r="L43" s="14"/>
      <c r="M43" s="21"/>
    </row>
    <row r="44" spans="1:14" s="26" customFormat="1" x14ac:dyDescent="0.35">
      <c r="A44" s="24">
        <v>42900</v>
      </c>
      <c r="B44" s="24">
        <v>42903</v>
      </c>
      <c r="C44" s="25">
        <f t="shared" si="1"/>
        <v>4</v>
      </c>
      <c r="D44" s="26" t="s">
        <v>88</v>
      </c>
      <c r="E44" s="25">
        <v>2</v>
      </c>
      <c r="F44" s="26" t="s">
        <v>89</v>
      </c>
      <c r="G44" s="26" t="s">
        <v>19</v>
      </c>
      <c r="I44" s="18" t="s">
        <v>40</v>
      </c>
      <c r="J44" s="16"/>
      <c r="K44" s="18" t="s">
        <v>40</v>
      </c>
      <c r="L44" s="18"/>
      <c r="M44" s="27"/>
      <c r="N44" s="28" t="s">
        <v>164</v>
      </c>
    </row>
    <row r="45" spans="1:14" x14ac:dyDescent="0.35">
      <c r="A45" s="1">
        <v>42901</v>
      </c>
      <c r="B45" s="1">
        <v>42903</v>
      </c>
      <c r="C45" s="7">
        <f t="shared" si="1"/>
        <v>3</v>
      </c>
      <c r="D45" s="3" t="s">
        <v>90</v>
      </c>
      <c r="E45" s="7">
        <v>3</v>
      </c>
      <c r="F45" s="3" t="s">
        <v>91</v>
      </c>
      <c r="G45" s="3" t="s">
        <v>44</v>
      </c>
      <c r="I45" s="14"/>
      <c r="J45" s="16"/>
      <c r="K45" s="14"/>
      <c r="L45" s="14"/>
      <c r="M45" s="21"/>
    </row>
    <row r="46" spans="1:14" x14ac:dyDescent="0.35">
      <c r="A46" s="1">
        <v>42901</v>
      </c>
      <c r="B46" s="1">
        <v>42903</v>
      </c>
      <c r="C46" s="7">
        <f t="shared" si="1"/>
        <v>3</v>
      </c>
      <c r="D46" s="3" t="s">
        <v>92</v>
      </c>
      <c r="E46" s="7">
        <v>6</v>
      </c>
      <c r="F46" s="3" t="s">
        <v>26</v>
      </c>
      <c r="G46" s="3" t="s">
        <v>27</v>
      </c>
      <c r="I46" s="14"/>
      <c r="J46" s="16"/>
      <c r="K46" s="14"/>
      <c r="L46" s="14"/>
      <c r="M46" s="21"/>
    </row>
    <row r="47" spans="1:14" x14ac:dyDescent="0.35">
      <c r="A47" s="1">
        <v>42901</v>
      </c>
      <c r="B47" s="1">
        <v>42903</v>
      </c>
      <c r="C47" s="7">
        <f t="shared" si="1"/>
        <v>3</v>
      </c>
      <c r="D47" s="3" t="s">
        <v>93</v>
      </c>
      <c r="E47" s="7">
        <v>2</v>
      </c>
      <c r="F47" s="3" t="s">
        <v>26</v>
      </c>
      <c r="G47" s="3" t="s">
        <v>27</v>
      </c>
      <c r="I47" s="14"/>
      <c r="J47" s="16"/>
      <c r="K47" s="14"/>
      <c r="L47" s="14"/>
      <c r="M47" s="21"/>
    </row>
    <row r="48" spans="1:14" x14ac:dyDescent="0.35">
      <c r="A48" s="1">
        <v>42909</v>
      </c>
      <c r="B48" s="1">
        <v>42910</v>
      </c>
      <c r="C48" s="7">
        <f t="shared" si="1"/>
        <v>2</v>
      </c>
      <c r="D48" s="3" t="s">
        <v>94</v>
      </c>
      <c r="E48" s="7">
        <v>3</v>
      </c>
      <c r="F48" s="3" t="s">
        <v>78</v>
      </c>
      <c r="G48" s="3" t="s">
        <v>79</v>
      </c>
      <c r="I48" s="14"/>
      <c r="J48" s="16"/>
      <c r="K48" s="14"/>
      <c r="L48" s="14"/>
      <c r="M48" s="21"/>
    </row>
    <row r="49" spans="1:13" x14ac:dyDescent="0.35">
      <c r="A49" s="1">
        <v>42909</v>
      </c>
      <c r="B49" s="1">
        <v>42910</v>
      </c>
      <c r="C49" s="7">
        <f t="shared" si="1"/>
        <v>2</v>
      </c>
      <c r="D49" s="4" t="s">
        <v>95</v>
      </c>
      <c r="E49" s="7">
        <v>2</v>
      </c>
      <c r="F49" s="3" t="s">
        <v>65</v>
      </c>
      <c r="G49" s="3" t="s">
        <v>39</v>
      </c>
      <c r="I49" s="13" t="s">
        <v>40</v>
      </c>
      <c r="J49" s="13"/>
      <c r="K49" s="13"/>
      <c r="L49" s="13"/>
      <c r="M49" s="22"/>
    </row>
    <row r="50" spans="1:13" x14ac:dyDescent="0.35">
      <c r="A50" s="1">
        <v>42913</v>
      </c>
      <c r="B50" s="1">
        <v>42917</v>
      </c>
      <c r="C50" s="7">
        <f t="shared" si="1"/>
        <v>5</v>
      </c>
      <c r="D50" s="3" t="s">
        <v>96</v>
      </c>
      <c r="E50" s="7">
        <v>1</v>
      </c>
      <c r="F50" s="3" t="s">
        <v>97</v>
      </c>
      <c r="G50" s="3" t="s">
        <v>98</v>
      </c>
      <c r="I50" s="16"/>
      <c r="J50" s="14"/>
      <c r="K50" s="13"/>
      <c r="L50" s="14"/>
      <c r="M50" s="21"/>
    </row>
    <row r="51" spans="1:13" x14ac:dyDescent="0.35">
      <c r="A51" s="1">
        <v>42916</v>
      </c>
      <c r="B51" s="1">
        <v>42923</v>
      </c>
      <c r="C51" s="7">
        <f t="shared" si="1"/>
        <v>8</v>
      </c>
      <c r="D51" s="3" t="s">
        <v>99</v>
      </c>
      <c r="E51" s="7">
        <v>2</v>
      </c>
      <c r="F51" s="3" t="s">
        <v>100</v>
      </c>
      <c r="G51" s="3" t="s">
        <v>44</v>
      </c>
      <c r="I51" s="16"/>
      <c r="J51" s="14"/>
      <c r="K51" s="13"/>
      <c r="L51" s="14"/>
      <c r="M51" s="21"/>
    </row>
    <row r="52" spans="1:13" x14ac:dyDescent="0.35">
      <c r="A52" s="1">
        <v>42923</v>
      </c>
      <c r="B52" s="1">
        <v>42924</v>
      </c>
      <c r="C52" s="7">
        <f t="shared" si="1"/>
        <v>2</v>
      </c>
      <c r="D52" s="3" t="s">
        <v>101</v>
      </c>
      <c r="E52" s="7">
        <v>3</v>
      </c>
      <c r="F52" s="3" t="s">
        <v>102</v>
      </c>
      <c r="G52" s="3" t="s">
        <v>87</v>
      </c>
      <c r="I52" s="16"/>
      <c r="J52" s="14"/>
      <c r="K52" s="13"/>
      <c r="L52" s="14"/>
      <c r="M52" s="21"/>
    </row>
    <row r="53" spans="1:13" x14ac:dyDescent="0.35">
      <c r="A53" s="1">
        <v>42923</v>
      </c>
      <c r="B53" s="1">
        <v>42924</v>
      </c>
      <c r="C53" s="7">
        <f t="shared" si="1"/>
        <v>2</v>
      </c>
      <c r="D53" s="3" t="s">
        <v>103</v>
      </c>
      <c r="E53" s="7">
        <v>3</v>
      </c>
      <c r="F53" s="3" t="s">
        <v>78</v>
      </c>
      <c r="G53" s="3" t="s">
        <v>79</v>
      </c>
      <c r="I53" s="16"/>
      <c r="J53" s="14"/>
      <c r="K53" s="13"/>
      <c r="L53" s="14"/>
      <c r="M53" s="21"/>
    </row>
    <row r="54" spans="1:13" x14ac:dyDescent="0.35">
      <c r="A54" s="1">
        <v>42927</v>
      </c>
      <c r="B54" s="1">
        <v>42930</v>
      </c>
      <c r="C54" s="7">
        <f t="shared" si="1"/>
        <v>4</v>
      </c>
      <c r="D54" s="3" t="s">
        <v>104</v>
      </c>
      <c r="E54" s="7">
        <v>3</v>
      </c>
      <c r="F54" s="3" t="s">
        <v>105</v>
      </c>
      <c r="G54" s="3" t="s">
        <v>106</v>
      </c>
      <c r="I54" s="16"/>
      <c r="J54" s="14"/>
      <c r="K54" s="13"/>
      <c r="L54" s="14"/>
      <c r="M54" s="21"/>
    </row>
    <row r="55" spans="1:13" x14ac:dyDescent="0.35">
      <c r="A55" s="1">
        <v>42930</v>
      </c>
      <c r="B55" s="1">
        <v>42931</v>
      </c>
      <c r="C55" s="7">
        <f t="shared" si="1"/>
        <v>2</v>
      </c>
      <c r="D55" s="3" t="s">
        <v>107</v>
      </c>
      <c r="E55" s="7">
        <v>3</v>
      </c>
      <c r="F55" s="3" t="s">
        <v>26</v>
      </c>
      <c r="G55" t="s">
        <v>27</v>
      </c>
      <c r="I55" s="16"/>
      <c r="J55" s="14"/>
      <c r="K55" s="13"/>
      <c r="L55" s="14"/>
      <c r="M55" s="21"/>
    </row>
    <row r="56" spans="1:13" x14ac:dyDescent="0.35">
      <c r="A56" s="1">
        <v>42935</v>
      </c>
      <c r="B56" s="1">
        <v>42937</v>
      </c>
      <c r="C56" s="7">
        <f t="shared" si="1"/>
        <v>3</v>
      </c>
      <c r="D56" s="3" t="s">
        <v>108</v>
      </c>
      <c r="E56" s="7">
        <v>2</v>
      </c>
      <c r="F56" s="3" t="s">
        <v>109</v>
      </c>
      <c r="G56" t="s">
        <v>76</v>
      </c>
      <c r="I56" s="14"/>
      <c r="J56" s="14"/>
      <c r="K56" s="13"/>
      <c r="L56" s="14"/>
      <c r="M56" s="21"/>
    </row>
    <row r="57" spans="1:13" x14ac:dyDescent="0.35">
      <c r="A57" s="1">
        <v>42935</v>
      </c>
      <c r="B57" s="1">
        <v>42938</v>
      </c>
      <c r="C57" s="7">
        <f t="shared" si="1"/>
        <v>4</v>
      </c>
      <c r="D57" s="4" t="s">
        <v>110</v>
      </c>
      <c r="F57" t="s">
        <v>111</v>
      </c>
      <c r="G57" t="s">
        <v>39</v>
      </c>
      <c r="I57" s="14"/>
      <c r="J57" s="16"/>
      <c r="K57" s="13"/>
      <c r="L57" s="14"/>
      <c r="M57" s="21"/>
    </row>
    <row r="58" spans="1:13" x14ac:dyDescent="0.35">
      <c r="A58" s="1">
        <v>42936</v>
      </c>
      <c r="B58" s="1">
        <v>42944</v>
      </c>
      <c r="C58" s="7">
        <f t="shared" si="1"/>
        <v>9</v>
      </c>
      <c r="D58" s="15" t="s">
        <v>112</v>
      </c>
      <c r="E58" s="7" t="s">
        <v>81</v>
      </c>
      <c r="F58" s="3" t="s">
        <v>113</v>
      </c>
      <c r="G58" t="s">
        <v>114</v>
      </c>
      <c r="I58" s="13"/>
      <c r="J58" s="16"/>
      <c r="K58" s="13"/>
      <c r="L58" s="14"/>
      <c r="M58" s="21"/>
    </row>
    <row r="59" spans="1:13" x14ac:dyDescent="0.35">
      <c r="A59" s="1">
        <v>42937</v>
      </c>
      <c r="B59" s="1">
        <v>42938</v>
      </c>
      <c r="C59" s="7">
        <f t="shared" si="1"/>
        <v>2</v>
      </c>
      <c r="D59" s="3" t="s">
        <v>115</v>
      </c>
      <c r="E59" s="7">
        <v>2</v>
      </c>
      <c r="F59" s="3" t="s">
        <v>116</v>
      </c>
      <c r="G59" t="s">
        <v>87</v>
      </c>
      <c r="I59" s="14"/>
      <c r="J59" s="14"/>
      <c r="K59" s="13"/>
      <c r="L59" s="14"/>
      <c r="M59" s="21"/>
    </row>
    <row r="60" spans="1:13" x14ac:dyDescent="0.35">
      <c r="A60" s="1">
        <v>42942</v>
      </c>
      <c r="B60" s="1">
        <v>42945</v>
      </c>
      <c r="C60" s="7">
        <f t="shared" si="1"/>
        <v>4</v>
      </c>
      <c r="D60" s="3" t="s">
        <v>117</v>
      </c>
      <c r="E60" s="7">
        <v>2</v>
      </c>
      <c r="F60" s="3" t="s">
        <v>118</v>
      </c>
      <c r="G60" t="s">
        <v>87</v>
      </c>
      <c r="I60" s="14"/>
      <c r="J60" s="14"/>
      <c r="K60" s="13"/>
      <c r="L60" s="14"/>
      <c r="M60" s="21"/>
    </row>
    <row r="61" spans="1:13" x14ac:dyDescent="0.35">
      <c r="A61" s="1">
        <v>42943</v>
      </c>
      <c r="B61" s="1">
        <v>42945</v>
      </c>
      <c r="C61" s="7">
        <f t="shared" si="1"/>
        <v>3</v>
      </c>
      <c r="D61" s="3" t="s">
        <v>119</v>
      </c>
      <c r="E61" s="7">
        <v>6</v>
      </c>
      <c r="F61" s="3" t="s">
        <v>102</v>
      </c>
      <c r="G61" t="s">
        <v>87</v>
      </c>
      <c r="I61" s="14"/>
      <c r="J61" s="16"/>
      <c r="K61" s="13"/>
      <c r="L61" s="14"/>
      <c r="M61" s="21"/>
    </row>
    <row r="62" spans="1:13" x14ac:dyDescent="0.35">
      <c r="A62" s="1">
        <v>42944</v>
      </c>
      <c r="B62" s="1">
        <v>42945</v>
      </c>
      <c r="C62" s="7">
        <f t="shared" si="1"/>
        <v>2</v>
      </c>
      <c r="D62" s="3" t="s">
        <v>120</v>
      </c>
      <c r="E62" s="7">
        <v>3</v>
      </c>
      <c r="F62" s="3" t="s">
        <v>78</v>
      </c>
      <c r="G62" t="s">
        <v>79</v>
      </c>
      <c r="I62" s="14"/>
      <c r="J62" s="16"/>
      <c r="K62" s="13"/>
      <c r="L62" s="14"/>
      <c r="M62" s="21"/>
    </row>
    <row r="63" spans="1:13" x14ac:dyDescent="0.35">
      <c r="A63" s="1">
        <v>42946</v>
      </c>
      <c r="B63" s="1">
        <v>42950</v>
      </c>
      <c r="C63" s="7">
        <f t="shared" si="1"/>
        <v>5</v>
      </c>
      <c r="D63" s="3" t="s">
        <v>121</v>
      </c>
      <c r="E63" s="7">
        <v>6</v>
      </c>
      <c r="F63" s="3" t="s">
        <v>102</v>
      </c>
      <c r="G63" t="s">
        <v>87</v>
      </c>
      <c r="I63" s="14"/>
      <c r="J63" s="14"/>
      <c r="K63" s="14"/>
      <c r="L63" s="14"/>
      <c r="M63" s="21"/>
    </row>
    <row r="64" spans="1:13" x14ac:dyDescent="0.35">
      <c r="A64" s="1">
        <v>42949</v>
      </c>
      <c r="B64" s="1">
        <v>42952</v>
      </c>
      <c r="C64" s="7">
        <f t="shared" si="1"/>
        <v>4</v>
      </c>
      <c r="D64" s="3" t="s">
        <v>122</v>
      </c>
      <c r="E64" s="7">
        <v>2</v>
      </c>
      <c r="F64" s="3" t="s">
        <v>123</v>
      </c>
      <c r="G64" t="s">
        <v>124</v>
      </c>
      <c r="I64" s="14"/>
      <c r="J64" s="14"/>
      <c r="K64" s="14"/>
      <c r="L64" s="14"/>
      <c r="M64" s="21"/>
    </row>
    <row r="65" spans="1:14" x14ac:dyDescent="0.35">
      <c r="A65" s="1">
        <v>42949</v>
      </c>
      <c r="B65" s="1">
        <v>42952</v>
      </c>
      <c r="C65" s="7">
        <f t="shared" si="1"/>
        <v>4</v>
      </c>
      <c r="D65" s="3" t="s">
        <v>125</v>
      </c>
      <c r="E65" s="7">
        <v>2</v>
      </c>
      <c r="F65" s="3" t="s">
        <v>78</v>
      </c>
      <c r="G65" t="s">
        <v>79</v>
      </c>
      <c r="I65" s="14" t="s">
        <v>40</v>
      </c>
      <c r="J65" s="16"/>
      <c r="K65" s="14" t="s">
        <v>40</v>
      </c>
      <c r="L65" s="14"/>
      <c r="M65" s="21"/>
    </row>
    <row r="66" spans="1:14" x14ac:dyDescent="0.35">
      <c r="A66" s="1">
        <v>42950</v>
      </c>
      <c r="B66" s="1">
        <v>42952</v>
      </c>
      <c r="C66" s="7">
        <f t="shared" si="1"/>
        <v>3</v>
      </c>
      <c r="D66" s="3" t="s">
        <v>126</v>
      </c>
      <c r="E66" s="7">
        <v>3</v>
      </c>
      <c r="F66" s="3" t="s">
        <v>127</v>
      </c>
      <c r="G66" t="s">
        <v>19</v>
      </c>
      <c r="I66" s="14"/>
      <c r="J66" s="16"/>
      <c r="K66" s="14"/>
      <c r="L66" s="14"/>
      <c r="M66" s="21"/>
    </row>
    <row r="67" spans="1:14" x14ac:dyDescent="0.35">
      <c r="A67" s="1">
        <v>42951</v>
      </c>
      <c r="B67" s="1">
        <v>42958</v>
      </c>
      <c r="C67" s="7">
        <f t="shared" si="1"/>
        <v>8</v>
      </c>
      <c r="D67" s="3" t="s">
        <v>128</v>
      </c>
      <c r="E67" s="7">
        <v>3</v>
      </c>
      <c r="F67" s="3" t="s">
        <v>129</v>
      </c>
      <c r="G67" t="s">
        <v>44</v>
      </c>
      <c r="I67" s="14"/>
      <c r="J67" s="16"/>
      <c r="K67" s="14"/>
      <c r="L67" s="14"/>
      <c r="M67" s="21"/>
    </row>
    <row r="68" spans="1:14" x14ac:dyDescent="0.35">
      <c r="A68" s="1">
        <v>42958</v>
      </c>
      <c r="B68" s="1">
        <v>42959</v>
      </c>
      <c r="C68" s="7">
        <f t="shared" ref="C68:C91" si="2">SUM(B68-A68)+1</f>
        <v>2</v>
      </c>
      <c r="D68" s="3" t="s">
        <v>130</v>
      </c>
      <c r="E68" s="7">
        <v>3</v>
      </c>
      <c r="F68" s="3" t="s">
        <v>78</v>
      </c>
      <c r="G68" t="s">
        <v>79</v>
      </c>
      <c r="I68" s="14" t="s">
        <v>40</v>
      </c>
      <c r="J68" s="16"/>
      <c r="K68" s="14" t="s">
        <v>40</v>
      </c>
      <c r="L68" s="14"/>
      <c r="M68" s="21"/>
    </row>
    <row r="69" spans="1:14" x14ac:dyDescent="0.35">
      <c r="A69" s="1">
        <v>42962</v>
      </c>
      <c r="B69" s="1">
        <v>42966</v>
      </c>
      <c r="C69" s="7">
        <f t="shared" si="2"/>
        <v>5</v>
      </c>
      <c r="D69" s="3" t="s">
        <v>131</v>
      </c>
      <c r="E69" s="7">
        <v>2</v>
      </c>
      <c r="F69" s="3" t="s">
        <v>132</v>
      </c>
      <c r="G69" t="s">
        <v>106</v>
      </c>
      <c r="I69" s="14"/>
      <c r="J69" s="14"/>
      <c r="K69" s="14"/>
      <c r="L69" s="14"/>
      <c r="M69" s="21"/>
    </row>
    <row r="70" spans="1:14" x14ac:dyDescent="0.35">
      <c r="A70" s="1">
        <v>42964</v>
      </c>
      <c r="B70" s="1">
        <v>42966</v>
      </c>
      <c r="C70" s="7">
        <f t="shared" si="2"/>
        <v>3</v>
      </c>
      <c r="D70" s="3" t="s">
        <v>133</v>
      </c>
      <c r="E70" s="7">
        <v>3</v>
      </c>
      <c r="F70" s="3" t="s">
        <v>67</v>
      </c>
      <c r="G70" t="s">
        <v>19</v>
      </c>
      <c r="I70" s="14"/>
      <c r="J70" s="14"/>
      <c r="K70" s="14"/>
      <c r="L70" s="14"/>
      <c r="M70" s="21"/>
    </row>
    <row r="71" spans="1:14" x14ac:dyDescent="0.35">
      <c r="A71" s="1">
        <v>42965</v>
      </c>
      <c r="B71" s="1">
        <v>42967</v>
      </c>
      <c r="C71" s="7">
        <f t="shared" si="2"/>
        <v>3</v>
      </c>
      <c r="D71" s="3" t="s">
        <v>134</v>
      </c>
      <c r="E71" s="7">
        <v>3</v>
      </c>
      <c r="F71" s="3" t="s">
        <v>135</v>
      </c>
      <c r="G71" t="s">
        <v>44</v>
      </c>
      <c r="I71" s="14"/>
      <c r="J71" s="16"/>
      <c r="K71" s="14"/>
      <c r="L71" s="14"/>
      <c r="M71" s="21"/>
    </row>
    <row r="72" spans="1:14" x14ac:dyDescent="0.35">
      <c r="A72" s="1">
        <v>42978</v>
      </c>
      <c r="B72" s="1">
        <v>42980</v>
      </c>
      <c r="C72" s="7">
        <f t="shared" si="2"/>
        <v>3</v>
      </c>
      <c r="D72" s="3" t="s">
        <v>136</v>
      </c>
      <c r="E72" s="7">
        <v>3</v>
      </c>
      <c r="F72" s="3" t="s">
        <v>137</v>
      </c>
      <c r="G72" t="s">
        <v>79</v>
      </c>
      <c r="I72" s="14"/>
      <c r="J72" s="16"/>
      <c r="K72" s="13"/>
      <c r="L72" s="14"/>
      <c r="M72" s="21"/>
    </row>
    <row r="73" spans="1:14" x14ac:dyDescent="0.35">
      <c r="A73" s="1">
        <v>42979</v>
      </c>
      <c r="B73" s="1">
        <v>42980</v>
      </c>
      <c r="C73" s="7">
        <f t="shared" si="2"/>
        <v>2</v>
      </c>
      <c r="D73" s="3" t="s">
        <v>138</v>
      </c>
      <c r="E73" s="7">
        <v>3</v>
      </c>
      <c r="F73" s="3" t="s">
        <v>116</v>
      </c>
      <c r="G73" t="s">
        <v>87</v>
      </c>
      <c r="I73" s="14"/>
      <c r="J73" s="14"/>
      <c r="K73" s="13"/>
      <c r="L73" s="14"/>
      <c r="M73" s="21"/>
    </row>
    <row r="74" spans="1:14" x14ac:dyDescent="0.35">
      <c r="A74" s="1">
        <v>42979</v>
      </c>
      <c r="B74" s="1">
        <v>42980</v>
      </c>
      <c r="C74" s="7">
        <f t="shared" si="2"/>
        <v>2</v>
      </c>
      <c r="D74" s="3" t="s">
        <v>139</v>
      </c>
      <c r="E74" s="7">
        <v>3</v>
      </c>
      <c r="F74" s="3" t="s">
        <v>78</v>
      </c>
      <c r="G74" t="s">
        <v>79</v>
      </c>
      <c r="I74" s="14"/>
      <c r="J74" s="14"/>
      <c r="K74" s="13"/>
      <c r="L74" s="14"/>
      <c r="M74" s="21"/>
    </row>
    <row r="75" spans="1:14" s="3" customFormat="1" x14ac:dyDescent="0.35">
      <c r="A75" s="2">
        <v>42984</v>
      </c>
      <c r="B75" s="2">
        <v>42987</v>
      </c>
      <c r="C75" s="6">
        <f t="shared" si="2"/>
        <v>4</v>
      </c>
      <c r="D75" s="4" t="s">
        <v>140</v>
      </c>
      <c r="E75" s="37">
        <v>2</v>
      </c>
      <c r="F75" s="4" t="s">
        <v>141</v>
      </c>
      <c r="G75" s="4" t="s">
        <v>39</v>
      </c>
      <c r="H75" s="4"/>
      <c r="I75" s="38" t="s">
        <v>40</v>
      </c>
      <c r="J75" s="38" t="s">
        <v>40</v>
      </c>
      <c r="K75" s="16"/>
      <c r="L75" s="38" t="s">
        <v>40</v>
      </c>
      <c r="M75" s="22"/>
      <c r="N75" s="8" t="s">
        <v>176</v>
      </c>
    </row>
    <row r="76" spans="1:14" x14ac:dyDescent="0.35">
      <c r="A76" s="1">
        <v>42984</v>
      </c>
      <c r="B76" s="1">
        <v>42987</v>
      </c>
      <c r="C76" s="7">
        <f t="shared" si="2"/>
        <v>4</v>
      </c>
      <c r="D76" s="3" t="s">
        <v>142</v>
      </c>
      <c r="E76" s="7">
        <v>3</v>
      </c>
      <c r="F76" s="3" t="s">
        <v>143</v>
      </c>
      <c r="G76" t="s">
        <v>19</v>
      </c>
      <c r="I76" s="14"/>
      <c r="J76" s="14"/>
      <c r="K76" s="16"/>
      <c r="L76" s="14"/>
      <c r="M76" s="21"/>
    </row>
    <row r="77" spans="1:14" x14ac:dyDescent="0.35">
      <c r="A77" s="1">
        <v>42984</v>
      </c>
      <c r="B77" s="1">
        <v>42987</v>
      </c>
      <c r="C77" s="7">
        <f t="shared" si="2"/>
        <v>4</v>
      </c>
      <c r="D77" s="3" t="s">
        <v>144</v>
      </c>
      <c r="E77" s="7">
        <v>2</v>
      </c>
      <c r="F77" s="3" t="s">
        <v>145</v>
      </c>
      <c r="G77" t="s">
        <v>76</v>
      </c>
      <c r="I77" s="14"/>
      <c r="J77" s="14"/>
      <c r="K77" s="16"/>
      <c r="L77" s="14"/>
      <c r="M77" s="21"/>
    </row>
    <row r="78" spans="1:14" x14ac:dyDescent="0.35">
      <c r="A78" s="1">
        <v>42984</v>
      </c>
      <c r="B78" s="1">
        <v>42987</v>
      </c>
      <c r="C78" s="7">
        <f t="shared" si="2"/>
        <v>4</v>
      </c>
      <c r="D78" s="3" t="s">
        <v>146</v>
      </c>
      <c r="E78" s="7">
        <v>3</v>
      </c>
      <c r="F78" s="3" t="s">
        <v>132</v>
      </c>
      <c r="G78" t="s">
        <v>106</v>
      </c>
      <c r="I78" s="14"/>
      <c r="J78" s="14"/>
      <c r="K78" s="16"/>
      <c r="L78" s="14"/>
      <c r="M78" s="21"/>
    </row>
    <row r="79" spans="1:14" x14ac:dyDescent="0.35">
      <c r="A79" s="1">
        <v>42991</v>
      </c>
      <c r="B79" s="1">
        <v>42994</v>
      </c>
      <c r="C79" s="7">
        <f t="shared" si="2"/>
        <v>4</v>
      </c>
      <c r="D79" s="3" t="s">
        <v>147</v>
      </c>
      <c r="E79" s="7">
        <v>1</v>
      </c>
      <c r="F79" s="3" t="s">
        <v>36</v>
      </c>
      <c r="G79" t="s">
        <v>27</v>
      </c>
      <c r="I79" s="14"/>
      <c r="J79" s="14"/>
      <c r="K79" s="16"/>
      <c r="L79" s="14"/>
      <c r="M79" s="21"/>
    </row>
    <row r="80" spans="1:14" x14ac:dyDescent="0.35">
      <c r="A80" s="1">
        <v>42993</v>
      </c>
      <c r="B80" s="1">
        <v>42995</v>
      </c>
      <c r="C80" s="7">
        <f t="shared" si="2"/>
        <v>3</v>
      </c>
      <c r="D80" s="3" t="s">
        <v>74</v>
      </c>
      <c r="E80" s="7">
        <v>3</v>
      </c>
      <c r="F80" s="3" t="s">
        <v>43</v>
      </c>
      <c r="G80" t="s">
        <v>44</v>
      </c>
      <c r="I80" s="14"/>
      <c r="J80" s="14"/>
      <c r="K80" s="16"/>
      <c r="L80" s="14"/>
      <c r="M80" s="21"/>
    </row>
    <row r="81" spans="1:14" x14ac:dyDescent="0.35">
      <c r="A81" s="1">
        <v>43000</v>
      </c>
      <c r="B81" s="1">
        <v>43001</v>
      </c>
      <c r="C81" s="7">
        <f t="shared" si="2"/>
        <v>2</v>
      </c>
      <c r="D81" s="3" t="s">
        <v>148</v>
      </c>
      <c r="E81" s="7">
        <v>3</v>
      </c>
      <c r="F81" s="3" t="s">
        <v>78</v>
      </c>
      <c r="G81" t="s">
        <v>79</v>
      </c>
      <c r="I81" s="14"/>
      <c r="J81" s="14"/>
      <c r="K81" s="16"/>
      <c r="L81" s="14"/>
      <c r="M81" s="21"/>
    </row>
    <row r="82" spans="1:14" s="26" customFormat="1" x14ac:dyDescent="0.35">
      <c r="A82" s="24">
        <v>43002</v>
      </c>
      <c r="B82" s="24">
        <v>43006</v>
      </c>
      <c r="C82" s="25">
        <f t="shared" si="2"/>
        <v>5</v>
      </c>
      <c r="D82" s="26" t="s">
        <v>149</v>
      </c>
      <c r="E82" s="25">
        <v>3</v>
      </c>
      <c r="F82" s="26" t="s">
        <v>33</v>
      </c>
      <c r="G82" s="26" t="s">
        <v>19</v>
      </c>
      <c r="I82" s="18" t="s">
        <v>40</v>
      </c>
      <c r="J82" s="18" t="s">
        <v>40</v>
      </c>
      <c r="K82" s="16"/>
      <c r="L82" s="18"/>
      <c r="M82" s="27"/>
      <c r="N82" s="28" t="s">
        <v>174</v>
      </c>
    </row>
    <row r="83" spans="1:14" x14ac:dyDescent="0.35">
      <c r="A83" s="1">
        <v>43012</v>
      </c>
      <c r="B83" s="1">
        <v>43014</v>
      </c>
      <c r="C83" s="7">
        <f t="shared" si="2"/>
        <v>3</v>
      </c>
      <c r="D83" s="3" t="s">
        <v>150</v>
      </c>
      <c r="E83" s="7">
        <v>3</v>
      </c>
      <c r="F83" s="3" t="s">
        <v>151</v>
      </c>
      <c r="G83" t="s">
        <v>27</v>
      </c>
      <c r="I83" s="14"/>
      <c r="J83" s="14"/>
      <c r="K83" s="17"/>
      <c r="L83" s="14"/>
      <c r="M83" s="21"/>
    </row>
    <row r="84" spans="1:14" x14ac:dyDescent="0.35">
      <c r="A84" s="2">
        <v>43014</v>
      </c>
      <c r="B84" s="2">
        <v>43015</v>
      </c>
      <c r="C84" s="7">
        <f t="shared" si="2"/>
        <v>2</v>
      </c>
      <c r="D84" s="4" t="s">
        <v>152</v>
      </c>
      <c r="F84" s="3" t="s">
        <v>153</v>
      </c>
      <c r="G84" t="s">
        <v>39</v>
      </c>
      <c r="I84" s="14" t="s">
        <v>40</v>
      </c>
      <c r="J84" s="16"/>
      <c r="K84" s="14" t="s">
        <v>40</v>
      </c>
      <c r="L84" s="14"/>
      <c r="M84" s="21"/>
    </row>
    <row r="85" spans="1:14" x14ac:dyDescent="0.35">
      <c r="A85" s="2">
        <v>43021</v>
      </c>
      <c r="B85" s="2">
        <v>43022</v>
      </c>
      <c r="C85" s="7">
        <f t="shared" si="2"/>
        <v>2</v>
      </c>
      <c r="D85" s="4" t="s">
        <v>154</v>
      </c>
      <c r="F85" s="3" t="s">
        <v>153</v>
      </c>
      <c r="G85" t="s">
        <v>39</v>
      </c>
      <c r="I85" s="13" t="s">
        <v>40</v>
      </c>
      <c r="J85" s="13" t="s">
        <v>40</v>
      </c>
      <c r="K85" s="13" t="s">
        <v>40</v>
      </c>
      <c r="L85" s="14"/>
      <c r="M85" s="21"/>
    </row>
    <row r="86" spans="1:14" x14ac:dyDescent="0.35">
      <c r="A86" s="1">
        <v>43025</v>
      </c>
      <c r="B86" s="1">
        <v>43028</v>
      </c>
      <c r="C86" s="7">
        <f t="shared" si="2"/>
        <v>4</v>
      </c>
      <c r="D86" s="3" t="s">
        <v>155</v>
      </c>
      <c r="E86" s="7">
        <v>3</v>
      </c>
      <c r="F86" s="3" t="s">
        <v>156</v>
      </c>
      <c r="G86" t="s">
        <v>19</v>
      </c>
      <c r="I86" s="14"/>
      <c r="J86" s="14"/>
      <c r="K86" s="14"/>
      <c r="L86" s="14"/>
      <c r="M86" s="21"/>
    </row>
    <row r="87" spans="1:14" x14ac:dyDescent="0.35">
      <c r="A87" s="1">
        <v>43040</v>
      </c>
      <c r="B87" s="1">
        <v>43043</v>
      </c>
      <c r="C87" s="7">
        <f t="shared" si="2"/>
        <v>4</v>
      </c>
      <c r="D87" s="3" t="s">
        <v>157</v>
      </c>
      <c r="E87" s="7">
        <v>3</v>
      </c>
      <c r="F87" s="3" t="s">
        <v>158</v>
      </c>
      <c r="G87" t="s">
        <v>19</v>
      </c>
      <c r="I87" s="14"/>
      <c r="J87" s="14"/>
      <c r="K87" s="13"/>
      <c r="L87" s="14"/>
      <c r="M87" s="21"/>
    </row>
    <row r="88" spans="1:14" x14ac:dyDescent="0.35">
      <c r="A88" s="1">
        <v>43048</v>
      </c>
      <c r="B88" s="1">
        <v>43050</v>
      </c>
      <c r="C88" s="7">
        <f t="shared" si="2"/>
        <v>3</v>
      </c>
      <c r="D88" s="3" t="s">
        <v>159</v>
      </c>
      <c r="E88" s="7">
        <v>3</v>
      </c>
      <c r="F88" s="3" t="s">
        <v>33</v>
      </c>
      <c r="G88" t="s">
        <v>19</v>
      </c>
      <c r="I88" s="14"/>
      <c r="J88" s="14"/>
      <c r="K88" s="13"/>
      <c r="L88" s="14"/>
      <c r="M88" s="21"/>
    </row>
    <row r="89" spans="1:14" x14ac:dyDescent="0.35">
      <c r="A89" s="1">
        <v>43056</v>
      </c>
      <c r="B89" s="1">
        <v>43057</v>
      </c>
      <c r="C89" s="7">
        <f t="shared" si="2"/>
        <v>2</v>
      </c>
      <c r="D89" s="3" t="s">
        <v>160</v>
      </c>
      <c r="E89" s="7">
        <v>3</v>
      </c>
      <c r="F89" s="3" t="s">
        <v>26</v>
      </c>
      <c r="G89" t="s">
        <v>27</v>
      </c>
      <c r="I89" s="14"/>
      <c r="J89" s="14"/>
      <c r="K89" s="13"/>
      <c r="L89" s="14"/>
      <c r="M89" s="21"/>
    </row>
    <row r="90" spans="1:14" x14ac:dyDescent="0.35">
      <c r="A90" s="1">
        <v>43070</v>
      </c>
      <c r="B90" s="1">
        <v>43071</v>
      </c>
      <c r="C90" s="7">
        <f t="shared" si="2"/>
        <v>2</v>
      </c>
      <c r="D90" s="3" t="s">
        <v>161</v>
      </c>
      <c r="E90" s="7">
        <v>3</v>
      </c>
      <c r="F90" s="3" t="s">
        <v>33</v>
      </c>
      <c r="G90" t="s">
        <v>19</v>
      </c>
      <c r="I90" s="14"/>
      <c r="J90" s="14"/>
      <c r="K90" s="14"/>
      <c r="L90" s="14"/>
      <c r="M90" s="21"/>
    </row>
    <row r="91" spans="1:14" x14ac:dyDescent="0.35">
      <c r="A91" s="1">
        <v>43096</v>
      </c>
      <c r="B91" s="1">
        <v>42737</v>
      </c>
      <c r="C91" s="7">
        <f t="shared" si="2"/>
        <v>-358</v>
      </c>
      <c r="D91" s="3" t="s">
        <v>162</v>
      </c>
      <c r="E91" s="7">
        <v>1</v>
      </c>
      <c r="F91" s="3" t="s">
        <v>163</v>
      </c>
      <c r="G91" t="s">
        <v>13</v>
      </c>
      <c r="I91" s="14"/>
      <c r="J91" s="14"/>
      <c r="K91" s="14"/>
      <c r="L91" s="14"/>
      <c r="M91" s="21"/>
    </row>
    <row r="92" spans="1:14" x14ac:dyDescent="0.35">
      <c r="K92" s="6"/>
    </row>
    <row r="93" spans="1:14" x14ac:dyDescent="0.35">
      <c r="K93" s="6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68" orientation="landscape" horizontalDpi="4294967293" verticalDpi="4294967293" r:id="rId1"/>
  <headerFooter alignWithMargins="0">
    <oddFooter>&amp;LWedstrijdkalender 2018&amp;CDraak NED 429 - Amazing Grace&amp;R&amp;D</oddFooter>
  </headerFooter>
  <rowBreaks count="1" manualBreakCount="1">
    <brk id="48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van Erp</dc:creator>
  <cp:keywords/>
  <dc:description/>
  <cp:lastModifiedBy>Clemens van Erp</cp:lastModifiedBy>
  <cp:revision/>
  <cp:lastPrinted>2018-04-30T07:26:32Z</cp:lastPrinted>
  <dcterms:created xsi:type="dcterms:W3CDTF">2017-12-10T15:25:29Z</dcterms:created>
  <dcterms:modified xsi:type="dcterms:W3CDTF">2018-09-10T16:50:40Z</dcterms:modified>
  <cp:category/>
  <cp:contentStatus/>
</cp:coreProperties>
</file>